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ste des charges" sheetId="1" state="visible" r:id="rId1"/>
    <sheet xmlns:r="http://schemas.openxmlformats.org/officeDocument/2006/relationships" name="Résumé" sheetId="2" state="visible" r:id="rId2"/>
    <sheet xmlns:r="http://schemas.openxmlformats.org/officeDocument/2006/relationships" name="Suivi paiements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.0%"/>
  </numFmts>
  <fonts count="14">
    <font>
      <name val="Calibri"/>
      <family val="2"/>
      <color theme="1"/>
      <sz val="11"/>
      <scheme val="minor"/>
    </font>
    <font>
      <b val="1"/>
      <color rgb="001A1A1A"/>
      <sz val="18"/>
    </font>
    <font>
      <b val="1"/>
      <color rgb="00FFFFFF"/>
      <sz val="11"/>
    </font>
    <font>
      <b val="1"/>
      <color rgb="001A1A1A"/>
    </font>
    <font>
      <b val="1"/>
      <color rgb="001A1A1A"/>
      <sz val="11"/>
    </font>
    <font>
      <b val="1"/>
      <color rgb="001A1A1A"/>
      <sz val="12"/>
    </font>
    <font>
      <b val="1"/>
      <color rgb="00666666"/>
      <sz val="10"/>
    </font>
    <font>
      <b val="1"/>
      <color rgb="001A1A1A"/>
      <sz val="20"/>
    </font>
    <font>
      <b val="1"/>
      <color rgb="001A1A1A"/>
      <sz val="13"/>
    </font>
    <font>
      <i val="1"/>
      <color rgb="00666666"/>
      <sz val="10"/>
    </font>
    <font>
      <b val="1"/>
      <color rgb="00FFFFFF"/>
      <sz val="10"/>
    </font>
    <font>
      <color rgb="00333333"/>
      <sz val="10"/>
    </font>
    <font>
      <i val="1"/>
      <color rgb="001A1A1A"/>
      <sz val="10"/>
    </font>
    <font>
      <color rgb="001A1A1A"/>
      <sz val="11"/>
      <u val="single"/>
    </font>
  </fonts>
  <fills count="7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7F7F7"/>
      </patternFill>
    </fill>
    <fill>
      <patternFill patternType="solid">
        <fgColor rgb="00FFF9E6"/>
      </patternFill>
    </fill>
    <fill>
      <patternFill patternType="solid">
        <fgColor rgb="00FFF3BF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164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indent="1"/>
    </xf>
    <xf numFmtId="0" fontId="0" fillId="0" borderId="1" pivotButton="0" quotePrefix="0" xfId="0"/>
    <xf numFmtId="164" fontId="7" fillId="5" borderId="1" applyAlignment="1" pivotButton="0" quotePrefix="0" xfId="0">
      <alignment horizontal="left" vertical="center" indent="1"/>
    </xf>
    <xf numFmtId="1" fontId="7" fillId="5" borderId="1" applyAlignment="1" pivotButton="0" quotePrefix="0" xfId="0">
      <alignment horizontal="left" vertical="center" indent="1"/>
    </xf>
    <xf numFmtId="0" fontId="8" fillId="0" borderId="0" pivotButton="0" quotePrefix="0" xfId="0"/>
    <xf numFmtId="165" fontId="0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4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13" fillId="6" borderId="0" applyAlignment="1" pivotButton="0" quotePrefix="0" xfId="0">
      <alignment horizontal="left" vertical="center" wrapText="1"/>
    </xf>
    <xf numFmtId="0" fontId="0" fillId="6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E9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Dépenses mensuelles par catégorie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808080"/>
            </a:solidFill>
            <a:ln xmlns:a="http://schemas.openxmlformats.org/drawingml/2006/main">
              <a:prstDash val="solid"/>
            </a:ln>
          </spPr>
          <cat>
            <numRef>
              <f>'Résumé'!$A$9:$A$16</f>
            </numRef>
          </cat>
          <val>
            <numRef>
              <f>'Résumé'!$B$9:$B$16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numFmt formatCode="#,##0.00&quot; €&quot;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6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hyperlink" Target="https://zerocode.world/fr/apps/payment-calenda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2" customWidth="1" min="4" max="4"/>
    <col width="11" customWidth="1" min="5" max="5"/>
    <col width="18" customWidth="1" min="6" max="6"/>
    <col width="16" customWidth="1" min="7" max="7"/>
    <col width="22" customWidth="1" min="8" max="8"/>
  </cols>
  <sheetData>
    <row r="1" ht="34" customHeight="1">
      <c r="A1" s="1" t="inlineStr">
        <is>
          <t>Charges fixes</t>
        </is>
      </c>
    </row>
    <row r="3" ht="26" customHeight="1">
      <c r="A3" s="2" t="inlineStr">
        <is>
          <t>Poste</t>
        </is>
      </c>
      <c r="B3" s="2" t="inlineStr">
        <is>
          <t>Catégorie</t>
        </is>
      </c>
      <c r="C3" s="2" t="inlineStr">
        <is>
          <t>Montant</t>
        </is>
      </c>
      <c r="D3" s="2" t="inlineStr">
        <is>
          <t>Cycle</t>
        </is>
      </c>
      <c r="E3" s="2" t="inlineStr">
        <is>
          <t>Échéance</t>
        </is>
      </c>
      <c r="F3" s="2" t="inlineStr">
        <is>
          <t>Moyen de paiement</t>
        </is>
      </c>
      <c r="G3" s="2" t="inlineStr">
        <is>
          <t>Montant mensuel</t>
        </is>
      </c>
      <c r="H3" s="2" t="inlineStr">
        <is>
          <t>Note</t>
        </is>
      </c>
    </row>
    <row r="4" ht="20" customHeight="1">
      <c r="A4" s="3" t="inlineStr">
        <is>
          <t>Loyer</t>
        </is>
      </c>
      <c r="B4" s="3" t="inlineStr">
        <is>
          <t>Logement</t>
        </is>
      </c>
      <c r="C4" s="4" t="n">
        <v>850</v>
      </c>
      <c r="D4" s="3" t="inlineStr">
        <is>
          <t>Mensuel</t>
        </is>
      </c>
      <c r="E4" s="5" t="n">
        <v>5</v>
      </c>
      <c r="F4" s="3" t="inlineStr">
        <is>
          <t>Virement</t>
        </is>
      </c>
      <c r="G4" s="6">
        <f>IF(OR(ISBLANK(C4),ISBLANK(D4)),"",C4/IF(D4="Mensuel",1,IF(D4="Bimestriel",2,IF(D4="Trimestriel",3,IF(D4="Semestriel",6,IF(D4="Annuel",12,1))))))</f>
        <v/>
      </c>
      <c r="H4" s="3" t="inlineStr">
        <is>
          <t>Propriétaire</t>
        </is>
      </c>
    </row>
    <row r="5" ht="20" customHeight="1">
      <c r="A5" s="7" t="inlineStr">
        <is>
          <t>Charges</t>
        </is>
      </c>
      <c r="B5" s="7" t="inlineStr">
        <is>
          <t>Charges</t>
        </is>
      </c>
      <c r="C5" s="8" t="n">
        <v>120</v>
      </c>
      <c r="D5" s="7" t="inlineStr">
        <is>
          <t>Mensuel</t>
        </is>
      </c>
      <c r="E5" s="9" t="n">
        <v>5</v>
      </c>
      <c r="F5" s="7" t="inlineStr">
        <is>
          <t>Virement</t>
        </is>
      </c>
      <c r="G5" s="10">
        <f>IF(OR(ISBLANK(C5),ISBLANK(D5)),"",C5/IF(D5="Mensuel",1,IF(D5="Bimestriel",2,IF(D5="Trimestriel",3,IF(D5="Semestriel",6,IF(D5="Annuel",12,1))))))</f>
        <v/>
      </c>
      <c r="H5" s="7" t="n"/>
    </row>
    <row r="6" ht="20" customHeight="1">
      <c r="A6" s="3" t="inlineStr">
        <is>
          <t>Électricité</t>
        </is>
      </c>
      <c r="B6" s="3" t="inlineStr">
        <is>
          <t>Charges</t>
        </is>
      </c>
      <c r="C6" s="4" t="n">
        <v>70</v>
      </c>
      <c r="D6" s="3" t="inlineStr">
        <is>
          <t>Mensuel</t>
        </is>
      </c>
      <c r="E6" s="5" t="n">
        <v>12</v>
      </c>
      <c r="F6" s="3" t="inlineStr">
        <is>
          <t>Virement</t>
        </is>
      </c>
      <c r="G6" s="6">
        <f>IF(OR(ISBLANK(C6),ISBLANK(D6)),"",C6/IF(D6="Mensuel",1,IF(D6="Bimestriel",2,IF(D6="Trimestriel",3,IF(D6="Semestriel",6,IF(D6="Annuel",12,1))))))</f>
        <v/>
      </c>
      <c r="H6" s="3" t="n"/>
    </row>
    <row r="7" ht="20" customHeight="1">
      <c r="A7" s="7" t="inlineStr">
        <is>
          <t>Internet</t>
        </is>
      </c>
      <c r="B7" s="7" t="inlineStr">
        <is>
          <t>Télécom</t>
        </is>
      </c>
      <c r="C7" s="8" t="n">
        <v>40</v>
      </c>
      <c r="D7" s="7" t="inlineStr">
        <is>
          <t>Mensuel</t>
        </is>
      </c>
      <c r="E7" s="9" t="n">
        <v>15</v>
      </c>
      <c r="F7" s="7" t="inlineStr">
        <is>
          <t>Virement</t>
        </is>
      </c>
      <c r="G7" s="10">
        <f>IF(OR(ISBLANK(C7),ISBLANK(D7)),"",C7/IF(D7="Mensuel",1,IF(D7="Bimestriel",2,IF(D7="Trimestriel",3,IF(D7="Semestriel",6,IF(D7="Annuel",12,1))))))</f>
        <v/>
      </c>
      <c r="H7" s="7" t="inlineStr">
        <is>
          <t>Fibre</t>
        </is>
      </c>
    </row>
    <row r="8" ht="20" customHeight="1">
      <c r="A8" s="3" t="inlineStr">
        <is>
          <t>Netflix</t>
        </is>
      </c>
      <c r="B8" s="3" t="inlineStr">
        <is>
          <t>Abonnement</t>
        </is>
      </c>
      <c r="C8" s="4" t="n">
        <v>13.49</v>
      </c>
      <c r="D8" s="3" t="inlineStr">
        <is>
          <t>Mensuel</t>
        </is>
      </c>
      <c r="E8" s="5" t="n">
        <v>10</v>
      </c>
      <c r="F8" s="3" t="inlineStr">
        <is>
          <t>Carte de crédit</t>
        </is>
      </c>
      <c r="G8" s="6">
        <f>IF(OR(ISBLANK(C8),ISBLANK(D8)),"",C8/IF(D8="Mensuel",1,IF(D8="Bimestriel",2,IF(D8="Trimestriel",3,IF(D8="Semestriel",6,IF(D8="Annuel",12,1))))))</f>
        <v/>
      </c>
      <c r="H8" s="3" t="inlineStr">
        <is>
          <t>Standard</t>
        </is>
      </c>
    </row>
    <row r="9" ht="20" customHeight="1">
      <c r="A9" s="7" t="inlineStr">
        <is>
          <t>Spotify</t>
        </is>
      </c>
      <c r="B9" s="7" t="inlineStr">
        <is>
          <t>Abonnement</t>
        </is>
      </c>
      <c r="C9" s="8" t="n">
        <v>10.99</v>
      </c>
      <c r="D9" s="7" t="inlineStr">
        <is>
          <t>Mensuel</t>
        </is>
      </c>
      <c r="E9" s="9" t="n">
        <v>20</v>
      </c>
      <c r="F9" s="7" t="inlineStr">
        <is>
          <t>Carte de crédit</t>
        </is>
      </c>
      <c r="G9" s="10">
        <f>IF(OR(ISBLANK(C9),ISBLANK(D9)),"",C9/IF(D9="Mensuel",1,IF(D9="Bimestriel",2,IF(D9="Trimestriel",3,IF(D9="Semestriel",6,IF(D9="Annuel",12,1))))))</f>
        <v/>
      </c>
      <c r="H9" s="7" t="n"/>
    </row>
    <row r="10" ht="20" customHeight="1">
      <c r="A10" s="3" t="inlineStr">
        <is>
          <t>Mutuelle</t>
        </is>
      </c>
      <c r="B10" s="3" t="inlineStr">
        <is>
          <t>Assurance</t>
        </is>
      </c>
      <c r="C10" s="4" t="n">
        <v>45</v>
      </c>
      <c r="D10" s="3" t="inlineStr">
        <is>
          <t>Mensuel</t>
        </is>
      </c>
      <c r="E10" s="5" t="n">
        <v>27</v>
      </c>
      <c r="F10" s="3" t="inlineStr">
        <is>
          <t>Virement</t>
        </is>
      </c>
      <c r="G10" s="6">
        <f>IF(OR(ISBLANK(C10),ISBLANK(D10)),"",C10/IF(D10="Mensuel",1,IF(D10="Bimestriel",2,IF(D10="Trimestriel",3,IF(D10="Semestriel",6,IF(D10="Annuel",12,1))))))</f>
        <v/>
      </c>
      <c r="H10" s="3" t="n"/>
    </row>
    <row r="11" ht="20" customHeight="1">
      <c r="A11" s="7" t="inlineStr">
        <is>
          <t>Salle de sport</t>
        </is>
      </c>
      <c r="B11" s="7" t="inlineStr">
        <is>
          <t>Autre</t>
        </is>
      </c>
      <c r="C11" s="8" t="n">
        <v>35</v>
      </c>
      <c r="D11" s="7" t="inlineStr">
        <is>
          <t>Mensuel</t>
        </is>
      </c>
      <c r="E11" s="9" t="n">
        <v>1</v>
      </c>
      <c r="F11" s="7" t="inlineStr">
        <is>
          <t>Carte de débit</t>
        </is>
      </c>
      <c r="G11" s="10">
        <f>IF(OR(ISBLANK(C11),ISBLANK(D11)),"",C11/IF(D11="Mensuel",1,IF(D11="Bimestriel",2,IF(D11="Trimestriel",3,IF(D11="Semestriel",6,IF(D11="Annuel",12,1))))))</f>
        <v/>
      </c>
      <c r="H11" s="7" t="n"/>
    </row>
    <row r="12" ht="20" customHeight="1">
      <c r="A12" s="3" t="inlineStr">
        <is>
          <t>Assurance auto</t>
        </is>
      </c>
      <c r="B12" s="3" t="inlineStr">
        <is>
          <t>Assurance</t>
        </is>
      </c>
      <c r="C12" s="4" t="n">
        <v>620</v>
      </c>
      <c r="D12" s="3" t="inlineStr">
        <is>
          <t>Annuel</t>
        </is>
      </c>
      <c r="E12" s="5" t="n">
        <v>3</v>
      </c>
      <c r="F12" s="3" t="inlineStr">
        <is>
          <t>Virement</t>
        </is>
      </c>
      <c r="G12" s="6">
        <f>IF(OR(ISBLANK(C12),ISBLANK(D12)),"",C12/IF(D12="Mensuel",1,IF(D12="Bimestriel",2,IF(D12="Trimestriel",3,IF(D12="Semestriel",6,IF(D12="Annuel",12,1))))))</f>
        <v/>
      </c>
      <c r="H12" s="3" t="inlineStr">
        <is>
          <t>Cotisation annuelle</t>
        </is>
      </c>
    </row>
    <row r="13" ht="20" customHeight="1">
      <c r="A13" s="7" t="inlineStr">
        <is>
          <t>Épargne</t>
        </is>
      </c>
      <c r="B13" s="7" t="inlineStr">
        <is>
          <t>Finance</t>
        </is>
      </c>
      <c r="C13" s="8" t="n">
        <v>150</v>
      </c>
      <c r="D13" s="7" t="inlineStr">
        <is>
          <t>Mensuel</t>
        </is>
      </c>
      <c r="E13" s="9" t="n">
        <v>25</v>
      </c>
      <c r="F13" s="7" t="inlineStr">
        <is>
          <t>Virement</t>
        </is>
      </c>
      <c r="G13" s="10">
        <f>IF(OR(ISBLANK(C13),ISBLANK(D13)),"",C13/IF(D13="Mensuel",1,IF(D13="Bimestriel",2,IF(D13="Trimestriel",3,IF(D13="Semestriel",6,IF(D13="Annuel",12,1))))))</f>
        <v/>
      </c>
      <c r="H13" s="7" t="n"/>
    </row>
    <row r="14" ht="20" customHeight="1">
      <c r="A14" s="3" t="n"/>
      <c r="B14" s="3" t="n"/>
      <c r="C14" s="4" t="n"/>
      <c r="D14" s="3" t="n"/>
      <c r="E14" s="5" t="n"/>
      <c r="F14" s="3" t="n"/>
      <c r="G14" s="6">
        <f>IF(OR(ISBLANK(C14),ISBLANK(D14)),"",C14/IF(D14="Mensuel",1,IF(D14="Bimestriel",2,IF(D14="Trimestriel",3,IF(D14="Semestriel",6,IF(D14="Annuel",12,1))))))</f>
        <v/>
      </c>
      <c r="H14" s="3" t="n"/>
    </row>
    <row r="15" ht="20" customHeight="1">
      <c r="A15" s="7" t="n"/>
      <c r="B15" s="7" t="n"/>
      <c r="C15" s="8" t="n"/>
      <c r="D15" s="7" t="n"/>
      <c r="E15" s="9" t="n"/>
      <c r="F15" s="7" t="n"/>
      <c r="G15" s="10">
        <f>IF(OR(ISBLANK(C15),ISBLANK(D15)),"",C15/IF(D15="Mensuel",1,IF(D15="Bimestriel",2,IF(D15="Trimestriel",3,IF(D15="Semestriel",6,IF(D15="Annuel",12,1))))))</f>
        <v/>
      </c>
      <c r="H15" s="7" t="n"/>
    </row>
    <row r="16" ht="20" customHeight="1">
      <c r="A16" s="3" t="n"/>
      <c r="B16" s="3" t="n"/>
      <c r="C16" s="4" t="n"/>
      <c r="D16" s="3" t="n"/>
      <c r="E16" s="5" t="n"/>
      <c r="F16" s="3" t="n"/>
      <c r="G16" s="6">
        <f>IF(OR(ISBLANK(C16),ISBLANK(D16)),"",C16/IF(D16="Mensuel",1,IF(D16="Bimestriel",2,IF(D16="Trimestriel",3,IF(D16="Semestriel",6,IF(D16="Annuel",12,1))))))</f>
        <v/>
      </c>
      <c r="H16" s="3" t="n"/>
    </row>
    <row r="17" ht="20" customHeight="1">
      <c r="A17" s="7" t="n"/>
      <c r="B17" s="7" t="n"/>
      <c r="C17" s="8" t="n"/>
      <c r="D17" s="7" t="n"/>
      <c r="E17" s="9" t="n"/>
      <c r="F17" s="7" t="n"/>
      <c r="G17" s="10">
        <f>IF(OR(ISBLANK(C17),ISBLANK(D17)),"",C17/IF(D17="Mensuel",1,IF(D17="Bimestriel",2,IF(D17="Trimestriel",3,IF(D17="Semestriel",6,IF(D17="Annuel",12,1))))))</f>
        <v/>
      </c>
      <c r="H17" s="7" t="n"/>
    </row>
    <row r="18" ht="20" customHeight="1">
      <c r="A18" s="3" t="n"/>
      <c r="B18" s="3" t="n"/>
      <c r="C18" s="4" t="n"/>
      <c r="D18" s="3" t="n"/>
      <c r="E18" s="5" t="n"/>
      <c r="F18" s="3" t="n"/>
      <c r="G18" s="6">
        <f>IF(OR(ISBLANK(C18),ISBLANK(D18)),"",C18/IF(D18="Mensuel",1,IF(D18="Bimestriel",2,IF(D18="Trimestriel",3,IF(D18="Semestriel",6,IF(D18="Annuel",12,1))))))</f>
        <v/>
      </c>
      <c r="H18" s="3" t="n"/>
    </row>
    <row r="19" ht="20" customHeight="1">
      <c r="A19" s="7" t="n"/>
      <c r="B19" s="7" t="n"/>
      <c r="C19" s="8" t="n"/>
      <c r="D19" s="7" t="n"/>
      <c r="E19" s="9" t="n"/>
      <c r="F19" s="7" t="n"/>
      <c r="G19" s="10">
        <f>IF(OR(ISBLANK(C19),ISBLANK(D19)),"",C19/IF(D19="Mensuel",1,IF(D19="Bimestriel",2,IF(D19="Trimestriel",3,IF(D19="Semestriel",6,IF(D19="Annuel",12,1))))))</f>
        <v/>
      </c>
      <c r="H19" s="7" t="n"/>
    </row>
    <row r="20" ht="20" customHeight="1">
      <c r="A20" s="3" t="n"/>
      <c r="B20" s="3" t="n"/>
      <c r="C20" s="4" t="n"/>
      <c r="D20" s="3" t="n"/>
      <c r="E20" s="5" t="n"/>
      <c r="F20" s="3" t="n"/>
      <c r="G20" s="6">
        <f>IF(OR(ISBLANK(C20),ISBLANK(D20)),"",C20/IF(D20="Mensuel",1,IF(D20="Bimestriel",2,IF(D20="Trimestriel",3,IF(D20="Semestriel",6,IF(D20="Annuel",12,1))))))</f>
        <v/>
      </c>
      <c r="H20" s="3" t="n"/>
    </row>
    <row r="21" ht="20" customHeight="1">
      <c r="A21" s="7" t="n"/>
      <c r="B21" s="7" t="n"/>
      <c r="C21" s="8" t="n"/>
      <c r="D21" s="7" t="n"/>
      <c r="E21" s="9" t="n"/>
      <c r="F21" s="7" t="n"/>
      <c r="G21" s="10">
        <f>IF(OR(ISBLANK(C21),ISBLANK(D21)),"",C21/IF(D21="Mensuel",1,IF(D21="Bimestriel",2,IF(D21="Trimestriel",3,IF(D21="Semestriel",6,IF(D21="Annuel",12,1))))))</f>
        <v/>
      </c>
      <c r="H21" s="7" t="n"/>
    </row>
    <row r="22" ht="20" customHeight="1">
      <c r="A22" s="3" t="n"/>
      <c r="B22" s="3" t="n"/>
      <c r="C22" s="4" t="n"/>
      <c r="D22" s="3" t="n"/>
      <c r="E22" s="5" t="n"/>
      <c r="F22" s="3" t="n"/>
      <c r="G22" s="6">
        <f>IF(OR(ISBLANK(C22),ISBLANK(D22)),"",C22/IF(D22="Mensuel",1,IF(D22="Bimestriel",2,IF(D22="Trimestriel",3,IF(D22="Semestriel",6,IF(D22="Annuel",12,1))))))</f>
        <v/>
      </c>
      <c r="H22" s="3" t="n"/>
    </row>
    <row r="23" ht="20" customHeight="1">
      <c r="A23" s="7" t="n"/>
      <c r="B23" s="7" t="n"/>
      <c r="C23" s="8" t="n"/>
      <c r="D23" s="7" t="n"/>
      <c r="E23" s="9" t="n"/>
      <c r="F23" s="7" t="n"/>
      <c r="G23" s="10">
        <f>IF(OR(ISBLANK(C23),ISBLANK(D23)),"",C23/IF(D23="Mensuel",1,IF(D23="Bimestriel",2,IF(D23="Trimestriel",3,IF(D23="Semestriel",6,IF(D23="Annuel",12,1))))))</f>
        <v/>
      </c>
      <c r="H23" s="7" t="n"/>
    </row>
    <row r="24" ht="20" customHeight="1">
      <c r="A24" s="3" t="n"/>
      <c r="B24" s="3" t="n"/>
      <c r="C24" s="4" t="n"/>
      <c r="D24" s="3" t="n"/>
      <c r="E24" s="5" t="n"/>
      <c r="F24" s="3" t="n"/>
      <c r="G24" s="6">
        <f>IF(OR(ISBLANK(C24),ISBLANK(D24)),"",C24/IF(D24="Mensuel",1,IF(D24="Bimestriel",2,IF(D24="Trimestriel",3,IF(D24="Semestriel",6,IF(D24="Annuel",12,1))))))</f>
        <v/>
      </c>
      <c r="H24" s="3" t="n"/>
    </row>
    <row r="25" ht="20" customHeight="1">
      <c r="A25" s="7" t="n"/>
      <c r="B25" s="7" t="n"/>
      <c r="C25" s="8" t="n"/>
      <c r="D25" s="7" t="n"/>
      <c r="E25" s="9" t="n"/>
      <c r="F25" s="7" t="n"/>
      <c r="G25" s="10">
        <f>IF(OR(ISBLANK(C25),ISBLANK(D25)),"",C25/IF(D25="Mensuel",1,IF(D25="Bimestriel",2,IF(D25="Trimestriel",3,IF(D25="Semestriel",6,IF(D25="Annuel",12,1))))))</f>
        <v/>
      </c>
      <c r="H25" s="7" t="n"/>
    </row>
    <row r="26" ht="20" customHeight="1">
      <c r="A26" s="3" t="n"/>
      <c r="B26" s="3" t="n"/>
      <c r="C26" s="4" t="n"/>
      <c r="D26" s="3" t="n"/>
      <c r="E26" s="5" t="n"/>
      <c r="F26" s="3" t="n"/>
      <c r="G26" s="6">
        <f>IF(OR(ISBLANK(C26),ISBLANK(D26)),"",C26/IF(D26="Mensuel",1,IF(D26="Bimestriel",2,IF(D26="Trimestriel",3,IF(D26="Semestriel",6,IF(D26="Annuel",12,1))))))</f>
        <v/>
      </c>
      <c r="H26" s="3" t="n"/>
    </row>
    <row r="27" ht="20" customHeight="1">
      <c r="A27" s="7" t="n"/>
      <c r="B27" s="7" t="n"/>
      <c r="C27" s="8" t="n"/>
      <c r="D27" s="7" t="n"/>
      <c r="E27" s="9" t="n"/>
      <c r="F27" s="7" t="n"/>
      <c r="G27" s="10">
        <f>IF(OR(ISBLANK(C27),ISBLANK(D27)),"",C27/IF(D27="Mensuel",1,IF(D27="Bimestriel",2,IF(D27="Trimestriel",3,IF(D27="Semestriel",6,IF(D27="Annuel",12,1))))))</f>
        <v/>
      </c>
      <c r="H27" s="7" t="n"/>
    </row>
    <row r="28" ht="20" customHeight="1">
      <c r="A28" s="3" t="n"/>
      <c r="B28" s="3" t="n"/>
      <c r="C28" s="4" t="n"/>
      <c r="D28" s="3" t="n"/>
      <c r="E28" s="5" t="n"/>
      <c r="F28" s="3" t="n"/>
      <c r="G28" s="6">
        <f>IF(OR(ISBLANK(C28),ISBLANK(D28)),"",C28/IF(D28="Mensuel",1,IF(D28="Bimestriel",2,IF(D28="Trimestriel",3,IF(D28="Semestriel",6,IF(D28="Annuel",12,1))))))</f>
        <v/>
      </c>
      <c r="H28" s="3" t="n"/>
    </row>
    <row r="29" ht="20" customHeight="1">
      <c r="A29" s="7" t="n"/>
      <c r="B29" s="7" t="n"/>
      <c r="C29" s="8" t="n"/>
      <c r="D29" s="7" t="n"/>
      <c r="E29" s="9" t="n"/>
      <c r="F29" s="7" t="n"/>
      <c r="G29" s="10">
        <f>IF(OR(ISBLANK(C29),ISBLANK(D29)),"",C29/IF(D29="Mensuel",1,IF(D29="Bimestriel",2,IF(D29="Trimestriel",3,IF(D29="Semestriel",6,IF(D29="Annuel",12,1))))))</f>
        <v/>
      </c>
      <c r="H29" s="7" t="n"/>
    </row>
    <row r="30" ht="20" customHeight="1">
      <c r="A30" s="3" t="n"/>
      <c r="B30" s="3" t="n"/>
      <c r="C30" s="4" t="n"/>
      <c r="D30" s="3" t="n"/>
      <c r="E30" s="5" t="n"/>
      <c r="F30" s="3" t="n"/>
      <c r="G30" s="6">
        <f>IF(OR(ISBLANK(C30),ISBLANK(D30)),"",C30/IF(D30="Mensuel",1,IF(D30="Bimestriel",2,IF(D30="Trimestriel",3,IF(D30="Semestriel",6,IF(D30="Annuel",12,1))))))</f>
        <v/>
      </c>
      <c r="H30" s="3" t="n"/>
    </row>
    <row r="31" ht="20" customHeight="1">
      <c r="A31" s="7" t="n"/>
      <c r="B31" s="7" t="n"/>
      <c r="C31" s="8" t="n"/>
      <c r="D31" s="7" t="n"/>
      <c r="E31" s="9" t="n"/>
      <c r="F31" s="7" t="n"/>
      <c r="G31" s="10">
        <f>IF(OR(ISBLANK(C31),ISBLANK(D31)),"",C31/IF(D31="Mensuel",1,IF(D31="Bimestriel",2,IF(D31="Trimestriel",3,IF(D31="Semestriel",6,IF(D31="Annuel",12,1))))))</f>
        <v/>
      </c>
      <c r="H31" s="7" t="n"/>
    </row>
    <row r="32" ht="20" customHeight="1">
      <c r="A32" s="3" t="n"/>
      <c r="B32" s="3" t="n"/>
      <c r="C32" s="4" t="n"/>
      <c r="D32" s="3" t="n"/>
      <c r="E32" s="5" t="n"/>
      <c r="F32" s="3" t="n"/>
      <c r="G32" s="6">
        <f>IF(OR(ISBLANK(C32),ISBLANK(D32)),"",C32/IF(D32="Mensuel",1,IF(D32="Bimestriel",2,IF(D32="Trimestriel",3,IF(D32="Semestriel",6,IF(D32="Annuel",12,1))))))</f>
        <v/>
      </c>
      <c r="H32" s="3" t="n"/>
    </row>
    <row r="33" ht="20" customHeight="1">
      <c r="A33" s="7" t="n"/>
      <c r="B33" s="7" t="n"/>
      <c r="C33" s="8" t="n"/>
      <c r="D33" s="7" t="n"/>
      <c r="E33" s="9" t="n"/>
      <c r="F33" s="7" t="n"/>
      <c r="G33" s="10">
        <f>IF(OR(ISBLANK(C33),ISBLANK(D33)),"",C33/IF(D33="Mensuel",1,IF(D33="Bimestriel",2,IF(D33="Trimestriel",3,IF(D33="Semestriel",6,IF(D33="Annuel",12,1))))))</f>
        <v/>
      </c>
      <c r="H33" s="7" t="n"/>
    </row>
    <row r="34" ht="24" customHeight="1">
      <c r="A34" s="11" t="inlineStr">
        <is>
          <t>Total mensuel</t>
        </is>
      </c>
      <c r="B34" s="12" t="n"/>
      <c r="C34" s="12" t="n"/>
      <c r="D34" s="12" t="n"/>
      <c r="E34" s="12" t="n"/>
      <c r="F34" s="12" t="n"/>
      <c r="G34" s="13">
        <f>SUM(G4:G33)</f>
        <v/>
      </c>
      <c r="H34" s="12" t="n"/>
    </row>
    <row r="35" ht="24" customHeight="1">
      <c r="A35" s="11" t="inlineStr">
        <is>
          <t>Total annuel (×12)</t>
        </is>
      </c>
      <c r="B35" s="12" t="n"/>
      <c r="C35" s="12" t="n"/>
      <c r="D35" s="12" t="n"/>
      <c r="E35" s="12" t="n"/>
      <c r="F35" s="12" t="n"/>
      <c r="G35" s="13">
        <f>G34*12</f>
        <v/>
      </c>
      <c r="H35" s="12" t="n"/>
    </row>
  </sheetData>
  <mergeCells count="3">
    <mergeCell ref="A34:F34"/>
    <mergeCell ref="A35:F35"/>
    <mergeCell ref="A1:H1"/>
  </mergeCells>
  <dataValidations count="3">
    <dataValidation sqref="B4:B33" showDropDown="0" showInputMessage="0" showErrorMessage="0" allowBlank="1" type="list">
      <formula1>"Logement,Charges,Télécom,Abonnement,Assurance,Finance,Transport,Autre"</formula1>
    </dataValidation>
    <dataValidation sqref="D4:D33" showDropDown="0" showInputMessage="0" showErrorMessage="0" allowBlank="1" type="list">
      <formula1>"Mensuel,Bimestriel,Trimestriel,Semestriel,Annuel"</formula1>
    </dataValidation>
    <dataValidation sqref="F4:F33" showDropDown="0" showInputMessage="0" showErrorMessage="0" allowBlank="1" type="list">
      <formula1>"Carte de crédit,Carte de débit,Virement,Autre"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0" customWidth="1" min="3" max="3"/>
    <col width="3" customWidth="1" min="4" max="4"/>
    <col width="16" customWidth="1" min="5" max="5"/>
    <col width="16" customWidth="1" min="6" max="6"/>
    <col width="8" customWidth="1" min="7" max="7"/>
    <col width="8" customWidth="1" min="8" max="8"/>
    <col width="12" customWidth="1" min="9" max="9"/>
  </cols>
  <sheetData>
    <row r="1" ht="34" customHeight="1">
      <c r="A1" s="1" t="inlineStr">
        <is>
          <t>Tableau de bord</t>
        </is>
      </c>
    </row>
    <row r="3" ht="22" customHeight="1">
      <c r="A3" s="14" t="inlineStr">
        <is>
          <t>Charges fixes mensuelles</t>
        </is>
      </c>
      <c r="C3" s="15" t="n"/>
      <c r="D3" s="14" t="inlineStr">
        <is>
          <t>Équivalent annuel</t>
        </is>
      </c>
      <c r="F3" s="15" t="n"/>
      <c r="G3" s="14" t="inlineStr">
        <is>
          <t>Postes suivis</t>
        </is>
      </c>
      <c r="I3" s="15" t="n"/>
    </row>
    <row r="4" ht="40" customHeight="1">
      <c r="A4" s="16">
        <f>SUM('Liste des charges'!G4:G33)</f>
        <v/>
      </c>
      <c r="C4" s="15" t="n"/>
      <c r="D4" s="16">
        <f>SUM('Liste des charges'!G4:G33)*12</f>
        <v/>
      </c>
      <c r="F4" s="15" t="n"/>
      <c r="G4" s="17">
        <f>COUNTA('Liste des charges'!A4:A33)</f>
        <v/>
      </c>
      <c r="I4" s="15" t="n"/>
    </row>
    <row r="7">
      <c r="A7" s="18" t="inlineStr">
        <is>
          <t>Dépenses par catégorie</t>
        </is>
      </c>
    </row>
    <row r="8" ht="22" customHeight="1">
      <c r="A8" s="2" t="inlineStr">
        <is>
          <t>Catégorie</t>
        </is>
      </c>
      <c r="B8" s="2" t="inlineStr">
        <is>
          <t>Montant mensuel</t>
        </is>
      </c>
      <c r="C8" s="2" t="inlineStr">
        <is>
          <t>Part</t>
        </is>
      </c>
    </row>
    <row r="9" ht="20" customHeight="1">
      <c r="A9" s="3" t="inlineStr">
        <is>
          <t>Logement</t>
        </is>
      </c>
      <c r="B9" s="4">
        <f>SUMIF('Liste des charges'!$B$4:$B$33,A9,'Liste des charges'!$G$4:$G$33)</f>
        <v/>
      </c>
      <c r="C9" s="19">
        <f>IF($B$17=0,0,B9/$B$17)</f>
        <v/>
      </c>
    </row>
    <row r="10" ht="20" customHeight="1">
      <c r="A10" s="7" t="inlineStr">
        <is>
          <t>Charges</t>
        </is>
      </c>
      <c r="B10" s="8">
        <f>SUMIF('Liste des charges'!$B$4:$B$33,A10,'Liste des charges'!$G$4:$G$33)</f>
        <v/>
      </c>
      <c r="C10" s="20">
        <f>IF($B$17=0,0,B10/$B$17)</f>
        <v/>
      </c>
    </row>
    <row r="11" ht="20" customHeight="1">
      <c r="A11" s="3" t="inlineStr">
        <is>
          <t>Télécom</t>
        </is>
      </c>
      <c r="B11" s="4">
        <f>SUMIF('Liste des charges'!$B$4:$B$33,A11,'Liste des charges'!$G$4:$G$33)</f>
        <v/>
      </c>
      <c r="C11" s="19">
        <f>IF($B$17=0,0,B11/$B$17)</f>
        <v/>
      </c>
    </row>
    <row r="12" ht="20" customHeight="1">
      <c r="A12" s="7" t="inlineStr">
        <is>
          <t>Abonnement</t>
        </is>
      </c>
      <c r="B12" s="8">
        <f>SUMIF('Liste des charges'!$B$4:$B$33,A12,'Liste des charges'!$G$4:$G$33)</f>
        <v/>
      </c>
      <c r="C12" s="20">
        <f>IF($B$17=0,0,B12/$B$17)</f>
        <v/>
      </c>
    </row>
    <row r="13" ht="20" customHeight="1">
      <c r="A13" s="3" t="inlineStr">
        <is>
          <t>Assurance</t>
        </is>
      </c>
      <c r="B13" s="4">
        <f>SUMIF('Liste des charges'!$B$4:$B$33,A13,'Liste des charges'!$G$4:$G$33)</f>
        <v/>
      </c>
      <c r="C13" s="19">
        <f>IF($B$17=0,0,B13/$B$17)</f>
        <v/>
      </c>
    </row>
    <row r="14" ht="20" customHeight="1">
      <c r="A14" s="7" t="inlineStr">
        <is>
          <t>Finance</t>
        </is>
      </c>
      <c r="B14" s="8">
        <f>SUMIF('Liste des charges'!$B$4:$B$33,A14,'Liste des charges'!$G$4:$G$33)</f>
        <v/>
      </c>
      <c r="C14" s="20">
        <f>IF($B$17=0,0,B14/$B$17)</f>
        <v/>
      </c>
    </row>
    <row r="15" ht="20" customHeight="1">
      <c r="A15" s="3" t="inlineStr">
        <is>
          <t>Transport</t>
        </is>
      </c>
      <c r="B15" s="4">
        <f>SUMIF('Liste des charges'!$B$4:$B$33,A15,'Liste des charges'!$G$4:$G$33)</f>
        <v/>
      </c>
      <c r="C15" s="19">
        <f>IF($B$17=0,0,B15/$B$17)</f>
        <v/>
      </c>
    </row>
    <row r="16" ht="20" customHeight="1">
      <c r="A16" s="7" t="inlineStr">
        <is>
          <t>Autre</t>
        </is>
      </c>
      <c r="B16" s="8">
        <f>SUMIF('Liste des charges'!$B$4:$B$33,A16,'Liste des charges'!$G$4:$G$33)</f>
        <v/>
      </c>
      <c r="C16" s="20">
        <f>IF($B$17=0,0,B16/$B$17)</f>
        <v/>
      </c>
    </row>
    <row r="17" ht="22" customHeight="1">
      <c r="A17" s="21" t="inlineStr">
        <is>
          <t>Total</t>
        </is>
      </c>
      <c r="B17" s="22">
        <f>SUM(B9:B16)</f>
        <v/>
      </c>
      <c r="C17" s="23">
        <f>IF($B$17=0,0,B17/$B$17)</f>
        <v/>
      </c>
    </row>
  </sheetData>
  <mergeCells count="7">
    <mergeCell ref="D4:F4"/>
    <mergeCell ref="A1:I1"/>
    <mergeCell ref="D3:F3"/>
    <mergeCell ref="A3:C3"/>
    <mergeCell ref="G3:I3"/>
    <mergeCell ref="G4:I4"/>
    <mergeCell ref="A4:C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5.5" customWidth="1" min="2" max="2"/>
    <col width="5.5" customWidth="1" min="3" max="3"/>
    <col width="5.5" customWidth="1" min="4" max="4"/>
    <col width="5.5" customWidth="1" min="5" max="5"/>
    <col width="5.5" customWidth="1" min="6" max="6"/>
    <col width="5.5" customWidth="1" min="7" max="7"/>
    <col width="5.5" customWidth="1" min="8" max="8"/>
    <col width="5.5" customWidth="1" min="9" max="9"/>
    <col width="5.5" customWidth="1" min="10" max="10"/>
    <col width="5.5" customWidth="1" min="11" max="11"/>
    <col width="5.5" customWidth="1" min="12" max="12"/>
    <col width="5.5" customWidth="1" min="13" max="13"/>
  </cols>
  <sheetData>
    <row r="1" ht="34" customHeight="1">
      <c r="A1" s="1" t="inlineStr">
        <is>
          <t>Suivi mensuel des paiements</t>
        </is>
      </c>
    </row>
    <row r="2" ht="20" customHeight="1">
      <c r="A2" s="24" t="inlineStr">
        <is>
          <t>Saisissez ✓ dans le mois payé : la cellule devient verte.</t>
        </is>
      </c>
    </row>
    <row r="3" ht="24" customHeight="1">
      <c r="A3" s="2" t="inlineStr">
        <is>
          <t>Poste</t>
        </is>
      </c>
      <c r="B3" s="25" t="inlineStr">
        <is>
          <t>Janv</t>
        </is>
      </c>
      <c r="C3" s="25" t="inlineStr">
        <is>
          <t>Févr</t>
        </is>
      </c>
      <c r="D3" s="25" t="inlineStr">
        <is>
          <t>Mars</t>
        </is>
      </c>
      <c r="E3" s="25" t="inlineStr">
        <is>
          <t>Avr</t>
        </is>
      </c>
      <c r="F3" s="25" t="inlineStr">
        <is>
          <t>Mai</t>
        </is>
      </c>
      <c r="G3" s="25" t="inlineStr">
        <is>
          <t>Juin</t>
        </is>
      </c>
      <c r="H3" s="25" t="inlineStr">
        <is>
          <t>Juil</t>
        </is>
      </c>
      <c r="I3" s="25" t="inlineStr">
        <is>
          <t>Août</t>
        </is>
      </c>
      <c r="J3" s="25" t="inlineStr">
        <is>
          <t>Sept</t>
        </is>
      </c>
      <c r="K3" s="25" t="inlineStr">
        <is>
          <t>Oct</t>
        </is>
      </c>
      <c r="L3" s="25" t="inlineStr">
        <is>
          <t>Nov</t>
        </is>
      </c>
      <c r="M3" s="25" t="inlineStr">
        <is>
          <t>Déc</t>
        </is>
      </c>
    </row>
    <row r="4" ht="20" customHeight="1">
      <c r="A4" s="3">
        <f>IF(ISBLANK('Liste des charges'!A4),"",'Liste des charges'!A4)</f>
        <v/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</row>
    <row r="5" ht="20" customHeight="1">
      <c r="A5" s="7">
        <f>IF(ISBLANK('Liste des charges'!A5),"",'Liste des charges'!A5)</f>
        <v/>
      </c>
      <c r="B5" s="9" t="n"/>
      <c r="C5" s="9" t="n"/>
      <c r="D5" s="9" t="n"/>
      <c r="E5" s="9" t="n"/>
      <c r="F5" s="9" t="n"/>
      <c r="G5" s="9" t="n"/>
      <c r="H5" s="9" t="n"/>
      <c r="I5" s="9" t="n"/>
      <c r="J5" s="9" t="n"/>
      <c r="K5" s="9" t="n"/>
      <c r="L5" s="9" t="n"/>
      <c r="M5" s="9" t="n"/>
    </row>
    <row r="6" ht="20" customHeight="1">
      <c r="A6" s="3">
        <f>IF(ISBLANK('Liste des charges'!A6),"",'Liste des charges'!A6)</f>
        <v/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</row>
    <row r="7" ht="20" customHeight="1">
      <c r="A7" s="7">
        <f>IF(ISBLANK('Liste des charges'!A7),"",'Liste des charges'!A7)</f>
        <v/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</row>
    <row r="8" ht="20" customHeight="1">
      <c r="A8" s="3">
        <f>IF(ISBLANK('Liste des charges'!A8),"",'Liste des charges'!A8)</f>
        <v/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</row>
    <row r="9" ht="20" customHeight="1">
      <c r="A9" s="7">
        <f>IF(ISBLANK('Liste des charges'!A9),"",'Liste des charges'!A9)</f>
        <v/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</row>
    <row r="10" ht="20" customHeight="1">
      <c r="A10" s="3">
        <f>IF(ISBLANK('Liste des charges'!A10),"",'Liste des charges'!A10)</f>
        <v/>
      </c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</row>
    <row r="11" ht="20" customHeight="1">
      <c r="A11" s="7">
        <f>IF(ISBLANK('Liste des charges'!A11),"",'Liste des charges'!A11)</f>
        <v/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</row>
    <row r="12" ht="20" customHeight="1">
      <c r="A12" s="3">
        <f>IF(ISBLANK('Liste des charges'!A12),"",'Liste des charges'!A12)</f>
        <v/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</row>
    <row r="13" ht="20" customHeight="1">
      <c r="A13" s="7">
        <f>IF(ISBLANK('Liste des charges'!A13),"",'Liste des charges'!A13)</f>
        <v/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</row>
    <row r="14" ht="20" customHeight="1">
      <c r="A14" s="3">
        <f>IF(ISBLANK('Liste des charges'!A14),"",'Liste des charges'!A14)</f>
        <v/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</row>
    <row r="15" ht="20" customHeight="1">
      <c r="A15" s="7">
        <f>IF(ISBLANK('Liste des charges'!A15),"",'Liste des charges'!A15)</f>
        <v/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</row>
    <row r="16" ht="20" customHeight="1">
      <c r="A16" s="3">
        <f>IF(ISBLANK('Liste des charges'!A16),"",'Liste des charges'!A16)</f>
        <v/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</row>
    <row r="17" ht="20" customHeight="1">
      <c r="A17" s="7">
        <f>IF(ISBLANK('Liste des charges'!A17),"",'Liste des charges'!A17)</f>
        <v/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</row>
    <row r="18" ht="20" customHeight="1">
      <c r="A18" s="3">
        <f>IF(ISBLANK('Liste des charges'!A18),"",'Liste des charges'!A18)</f>
        <v/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</row>
    <row r="19" ht="20" customHeight="1">
      <c r="A19" s="7">
        <f>IF(ISBLANK('Liste des charges'!A19),"",'Liste des charges'!A19)</f>
        <v/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</row>
    <row r="20" ht="20" customHeight="1">
      <c r="A20" s="3">
        <f>IF(ISBLANK('Liste des charges'!A20),"",'Liste des charges'!A20)</f>
        <v/>
      </c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</row>
    <row r="21" ht="20" customHeight="1">
      <c r="A21" s="7">
        <f>IF(ISBLANK('Liste des charges'!A21),"",'Liste des charges'!A21)</f>
        <v/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</row>
    <row r="22" ht="20" customHeight="1">
      <c r="A22" s="3">
        <f>IF(ISBLANK('Liste des charges'!A22),"",'Liste des charges'!A22)</f>
        <v/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</row>
    <row r="23" ht="20" customHeight="1">
      <c r="A23" s="7">
        <f>IF(ISBLANK('Liste des charges'!A23),"",'Liste des charges'!A23)</f>
        <v/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</row>
    <row r="24" ht="20" customHeight="1">
      <c r="A24" s="3">
        <f>IF(ISBLANK('Liste des charges'!A24),"",'Liste des charges'!A24)</f>
        <v/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</row>
    <row r="25" ht="20" customHeight="1">
      <c r="A25" s="7">
        <f>IF(ISBLANK('Liste des charges'!A25),"",'Liste des charges'!A25)</f>
        <v/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</row>
    <row r="26" ht="20" customHeight="1">
      <c r="A26" s="3">
        <f>IF(ISBLANK('Liste des charges'!A26),"",'Liste des charges'!A26)</f>
        <v/>
      </c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</row>
    <row r="27" ht="20" customHeight="1">
      <c r="A27" s="7">
        <f>IF(ISBLANK('Liste des charges'!A27),"",'Liste des charges'!A27)</f>
        <v/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</row>
    <row r="28" ht="20" customHeight="1">
      <c r="A28" s="3">
        <f>IF(ISBLANK('Liste des charges'!A28),"",'Liste des charges'!A28)</f>
        <v/>
      </c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</row>
    <row r="29" ht="20" customHeight="1">
      <c r="A29" s="7">
        <f>IF(ISBLANK('Liste des charges'!A29),"",'Liste des charges'!A29)</f>
        <v/>
      </c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  <c r="L29" s="9" t="n"/>
      <c r="M29" s="9" t="n"/>
    </row>
    <row r="30" ht="20" customHeight="1">
      <c r="A30" s="3">
        <f>IF(ISBLANK('Liste des charges'!A30),"",'Liste des charges'!A30)</f>
        <v/>
      </c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</row>
    <row r="31" ht="20" customHeight="1">
      <c r="A31" s="7">
        <f>IF(ISBLANK('Liste des charges'!A31),"",'Liste des charges'!A31)</f>
        <v/>
      </c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  <c r="K31" s="9" t="n"/>
      <c r="L31" s="9" t="n"/>
      <c r="M31" s="9" t="n"/>
    </row>
    <row r="32" ht="20" customHeight="1">
      <c r="A32" s="3">
        <f>IF(ISBLANK('Liste des charges'!A32),"",'Liste des charges'!A32)</f>
        <v/>
      </c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</row>
    <row r="33" ht="20" customHeight="1">
      <c r="A33" s="7">
        <f>IF(ISBLANK('Liste des charges'!A33),"",'Liste des charges'!A33)</f>
        <v/>
      </c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  <c r="K33" s="9" t="n"/>
      <c r="L33" s="9" t="n"/>
      <c r="M33" s="9" t="n"/>
    </row>
  </sheetData>
  <mergeCells count="2">
    <mergeCell ref="A2:M2"/>
    <mergeCell ref="A1:M1"/>
  </mergeCells>
  <conditionalFormatting sqref="B4:M33">
    <cfRule type="expression" priority="1" dxfId="0">
      <formula>LEN(TRIM(B4))&gt;0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4" customHeight="1">
      <c r="A1" s="26" t="inlineStr">
        <is>
          <t>Mode d'emploi</t>
        </is>
      </c>
    </row>
    <row r="3" ht="22" customHeight="1">
      <c r="A3" s="27" t="inlineStr">
        <is>
          <t>1. Liste des charges</t>
        </is>
      </c>
    </row>
    <row r="4" ht="18" customHeight="1">
      <c r="A4" s="28" t="inlineStr">
        <is>
          <t>· Saisissez le poste, le montant et l'échéance ; choisissez catégorie, cycle et moyen de paiement dans les listes.</t>
        </is>
      </c>
    </row>
    <row r="5" ht="18" customHeight="1">
      <c r="A5" s="28" t="inlineStr">
        <is>
          <t>· Le 'montant mensuel' est calculé automatiquement selon le cycle (bimestriel ÷2, trimestriel ÷3, semestriel ÷6, annuel ÷12).</t>
        </is>
      </c>
    </row>
    <row r="6" ht="18" customHeight="1">
      <c r="A6" s="28" t="inlineStr">
        <is>
          <t>· Les totaux mensuel et annuel s'affichent en bas.</t>
        </is>
      </c>
    </row>
    <row r="7" ht="18" customHeight="1">
      <c r="A7" s="28" t="inlineStr">
        <is>
          <t>· Supprimez les 10 exemples et mettez vos propres charges (jusqu'à 30 lignes).</t>
        </is>
      </c>
    </row>
    <row r="9" ht="22" customHeight="1">
      <c r="A9" s="27" t="inlineStr">
        <is>
          <t>2. Tableau de bord</t>
        </is>
      </c>
    </row>
    <row r="10" ht="18" customHeight="1">
      <c r="A10" s="28" t="inlineStr">
        <is>
          <t>· Totaux mensuel/annuel et nombre de postes se mettent à jour automatiquement.</t>
        </is>
      </c>
    </row>
    <row r="11" ht="18" customHeight="1">
      <c r="A11" s="28" t="inlineStr">
        <is>
          <t>· Un tableau par catégorie et un graphique montrent où part votre argent.</t>
        </is>
      </c>
    </row>
    <row r="13" ht="22" customHeight="1">
      <c r="A13" s="27" t="inlineStr">
        <is>
          <t>3. Suivi des paiements</t>
        </is>
      </c>
    </row>
    <row r="14" ht="18" customHeight="1">
      <c r="A14" s="28" t="inlineStr">
        <is>
          <t>· Les postes proviennent de votre liste. Saisissez simplement ✓ pour les mois payés.</t>
        </is>
      </c>
    </row>
    <row r="15" ht="18" customHeight="1">
      <c r="A15" s="28" t="inlineStr">
        <is>
          <t>· Les cellules remplies deviennent vertes : plus d'oubli.</t>
        </is>
      </c>
    </row>
    <row r="17" ht="32" customHeight="1">
      <c r="A17" s="29" t="inlineStr">
        <is>
          <t>ASTUCE  Ajoutez les postes annuels (assurance auto…) en cycle 'Annuel' : ils sont intégrés au budget mensuel.</t>
        </is>
      </c>
      <c r="B17" s="30" t="n"/>
      <c r="C17" s="30" t="n"/>
      <c r="D17" s="30" t="n"/>
      <c r="E17" s="30" t="n"/>
      <c r="F17" s="30" t="n"/>
      <c r="G17" s="30" t="n"/>
      <c r="H17" s="30" t="n"/>
    </row>
    <row r="19" ht="30" customHeight="1">
      <c r="A19" s="31" t="inlineStr">
        <is>
          <t>Si l'ouvrir chaque mois vous lasse, il existe aussi l'application Payment Calendar qui vous rappelle à l'échéance.</t>
        </is>
      </c>
      <c r="B19" s="32" t="n"/>
      <c r="C19" s="32" t="n"/>
      <c r="D19" s="32" t="n"/>
      <c r="E19" s="32" t="n"/>
      <c r="F19" s="32" t="n"/>
      <c r="G19" s="32" t="n"/>
      <c r="H19" s="32" t="n"/>
    </row>
  </sheetData>
  <mergeCells count="14">
    <mergeCell ref="A1:H1"/>
    <mergeCell ref="A4:H4"/>
    <mergeCell ref="A9:H9"/>
    <mergeCell ref="A3:H3"/>
    <mergeCell ref="A15:H15"/>
    <mergeCell ref="A7:H7"/>
    <mergeCell ref="A10:H10"/>
    <mergeCell ref="A13:H13"/>
    <mergeCell ref="A11:H11"/>
    <mergeCell ref="A14:H14"/>
    <mergeCell ref="A19:H19"/>
    <mergeCell ref="A5:H5"/>
    <mergeCell ref="A6:H6"/>
    <mergeCell ref="A17:H17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2026-07-02T05:50:53Z</dcterms:created>
  <dcterms:modified xmlns:dcterms="http://purl.org/dc/terms/" xmlns:xsi="http://www.w3.org/2001/XMLSchema-instance" xsi:type="dcterms:W3CDTF">2026-07-02T05:50:53Z</dcterms:modified>
</cp:coreProperties>
</file>